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https://tepjf.sharepoint.com/sites/DAIR/Documentos compartidos/Planeación/integración estadística IL/Anexo estadístico 2025/Versiones finales/DPE/"/>
    </mc:Choice>
  </mc:AlternateContent>
  <xr:revisionPtr revIDLastSave="38" documentId="8_{F2E67756-E649-4939-AE40-44DFFE98BB7D}" xr6:coauthVersionLast="47" xr6:coauthVersionMax="47" xr10:uidLastSave="{30C63645-A063-47D5-BF7B-ED8064C20F6A}"/>
  <bookViews>
    <workbookView xWindow="28680" yWindow="-120" windowWidth="24240" windowHeight="13020" firstSheet="1" activeTab="1" xr2:uid="{D5B677B3-5910-48E6-9BE6-4E88EF711689}"/>
  </bookViews>
  <sheets>
    <sheet name="Catálogo de datos" sheetId="4" state="hidden" r:id="rId1"/>
    <sheet name="DGJSC_IUS Electoral" sheetId="5"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G21" i="5" l="1"/>
  <c r="AG22" i="5" s="1"/>
  <c r="AG23" i="5" s="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<sst xmlns="http://schemas.openxmlformats.org/spreadsheetml/2006/main" count="54" uniqueCount="48">
  <si>
    <t>NOMBRE_CAMPO_TABLA</t>
  </si>
  <si>
    <t>Periodo Informado</t>
  </si>
  <si>
    <t>Consultas externas</t>
  </si>
  <si>
    <t>Consultas internas</t>
  </si>
  <si>
    <t>TIPO_DATO</t>
  </si>
  <si>
    <t>STRING/ARRAY</t>
  </si>
  <si>
    <t>DOUBLE</t>
  </si>
  <si>
    <t>Mes completo y año</t>
  </si>
  <si>
    <t>Número</t>
  </si>
  <si>
    <t>Septiembre 2021</t>
  </si>
  <si>
    <t>ND</t>
  </si>
  <si>
    <t>Octubre 2021</t>
  </si>
  <si>
    <t>NA</t>
  </si>
  <si>
    <t>Noviembre 2021</t>
  </si>
  <si>
    <t>Diciembre 2021</t>
  </si>
  <si>
    <t>Enero 2022</t>
  </si>
  <si>
    <t>Febrero 2022</t>
  </si>
  <si>
    <t>Marzo 2022</t>
  </si>
  <si>
    <t>Abril 2022</t>
  </si>
  <si>
    <t>Mayo 2022</t>
  </si>
  <si>
    <t>Junio 2022</t>
  </si>
  <si>
    <t>Julio 2022</t>
  </si>
  <si>
    <t>Agosto 2022</t>
  </si>
  <si>
    <t>Septiembre 2022</t>
  </si>
  <si>
    <t>Octubre 2022</t>
  </si>
  <si>
    <t>TRIBUNAL ELECTORAL DEL PODER JUDICIAL DE LA FEDERACIÓN</t>
  </si>
  <si>
    <t>Total</t>
  </si>
  <si>
    <t>Total al mes</t>
  </si>
  <si>
    <t>Noviembre 2024</t>
  </si>
  <si>
    <t>Diciembre 2024</t>
  </si>
  <si>
    <t>Total 2024</t>
  </si>
  <si>
    <t xml:space="preserve">244 reproducciones en 22 radios comunitarias </t>
  </si>
  <si>
    <t>Enero 2025</t>
  </si>
  <si>
    <t>Febrero 2025</t>
  </si>
  <si>
    <t>Marzo 2025</t>
  </si>
  <si>
    <t>Abril 2025</t>
  </si>
  <si>
    <t>Mayo 2025</t>
  </si>
  <si>
    <t>Junio 2025</t>
  </si>
  <si>
    <t>Julio 2025</t>
  </si>
  <si>
    <t>Agosto 2025</t>
  </si>
  <si>
    <t xml:space="preserve">DEFENSORÍA PÚBLICA ELECTORAL </t>
  </si>
  <si>
    <t>Total 2025</t>
  </si>
  <si>
    <t>Difusión en radios comunitarias</t>
  </si>
  <si>
    <t>Del 01 de noviembre de 2024 al 30 de septiembre de 2025</t>
  </si>
  <si>
    <t>Septiembre 2025</t>
  </si>
  <si>
    <t xml:space="preserve">636 reproducciones en 23 radios comunitarias </t>
  </si>
  <si>
    <t>Total 2024 y 2025</t>
  </si>
  <si>
    <r>
      <rPr>
        <b/>
        <sz val="11"/>
        <color theme="1"/>
        <rFont val="Aptos"/>
        <family val="2"/>
      </rPr>
      <t>Nota:</t>
    </r>
    <r>
      <rPr>
        <sz val="11"/>
        <color theme="1"/>
        <rFont val="Aptos"/>
        <family val="2"/>
      </rPr>
      <t xml:space="preserve"> En noviembre y diciembre de 2024 se realizaron 4 reproducciones al día, por tal motivo se realizaron 244 reproducciones en 22 radios comunitarias en ese periodo dando un total en ese periodo de 5368 reproducciones.  Del 24 de enero al 15 de junio se realizaron 4 reproducciones diarias, por tal motivo se realizaron 572 reproducciones en 23 radios comunitarias, dando un total de 13,156 reproducciones. Del 16 de junio al 30 de septiembre se realizaron 4 reproducciones a la semana, por lo cual, se realizaron 64 reproducciones en 23 radios comunitarias, dando un total de 1,472 reproducciones. 
El gran total de reproducciones que corresponde al perioro informado es de 19,996.</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</si>
</sst>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1"/>
      <name val="Calibri"/>
      <family val="2"/>
      <scheme val="minor"/>
    </font>
    <font>
      <sz val="11"/>
      <color theme="1"/>
      <name val="Aptos"/>
      <family val="2"/>
    </font>
    <font>
      <b/>
      <sz val="11"/>
      <color rgb="FF002060"/>
      <name val="Aptos"/>
      <family val="2"/>
    </font>
    <font>
      <b/>
      <sz val="11"/>
      <color theme="1"/>
      <name val="Aptos"/>
      <family val="2"/>
    </font>
    <font>
      <sz val="11"/>
      <color rgb="FF002060"/>
      <name val="Aptos"/>
      <family val="2"/>
    </font>
    <font>
      <b/>
      <sz val="11"/>
      <color rgb="FF4F3173"/>
      <name val="Aptos"/>
      <family val="2"/>
    </font>
    <font>
      <sz val="11"/>
      <name val="Aptos"/>
      <family val="2"/>
    </font>
    <font>
      <b/>
      <sz val="11"/>
      <color theme="0"/>
      <name val="Aptos"/>
      <family val="2"/>
    </font>
  </fonts>
  <fills count="8">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bgColor theme="0" tint="-0.14999847407452621"/>
      </patternFill>
    </fill>
    <fill>
      <patternFill patternType="solid">
        <fgColor theme="0" tint="-0.14999847407452621"/>
        <bgColor indexed="64"/>
      </patternFill>
    </fill>
    <fill>
      <patternFill patternType="solid">
        <fgColor rgb="FF8C94CA"/>
        <bgColor indexed="64"/>
      </patternFill>
    </fill>
    <fill>
      <patternFill patternType="solid">
        <fgColor rgb="FF4F317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0">
    <xf numFmtId="0" fontId="0" fillId="0" borderId="0" xfId="0"/>
    <xf numFmtId="49" fontId="1" fillId="3" borderId="1"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49" fontId="0" fillId="0" borderId="1" xfId="0" applyNumberFormat="1" applyBorder="1" applyAlignment="1">
      <alignment horizontal="left" vertical="center" wrapText="1"/>
    </xf>
    <xf numFmtId="49" fontId="0" fillId="2" borderId="1" xfId="0" applyNumberFormat="1" applyFill="1" applyBorder="1" applyAlignment="1">
      <alignment horizontal="center" vertical="center" wrapText="1"/>
    </xf>
    <xf numFmtId="0" fontId="0" fillId="4" borderId="1" xfId="0" applyFill="1" applyBorder="1"/>
    <xf numFmtId="0" fontId="0" fillId="2" borderId="1" xfId="0" applyFill="1" applyBorder="1"/>
    <xf numFmtId="0" fontId="0" fillId="0" borderId="1" xfId="0" applyBorder="1"/>
    <xf numFmtId="49" fontId="1" fillId="5" borderId="3" xfId="0" applyNumberFormat="1" applyFont="1" applyFill="1" applyBorder="1" applyAlignment="1">
      <alignment horizontal="center" vertical="center" wrapText="1"/>
    </xf>
    <xf numFmtId="49" fontId="1" fillId="5" borderId="4" xfId="0" applyNumberFormat="1" applyFont="1" applyFill="1" applyBorder="1" applyAlignment="1">
      <alignment horizontal="center" vertical="center" wrapText="1"/>
    </xf>
    <xf numFmtId="0" fontId="2" fillId="2" borderId="0" xfId="0" applyFont="1" applyFill="1"/>
    <xf numFmtId="0" fontId="2" fillId="0" borderId="0" xfId="0" applyFont="1"/>
    <xf numFmtId="0" fontId="3" fillId="0" borderId="0" xfId="0" applyFont="1"/>
    <xf numFmtId="0" fontId="5" fillId="0" borderId="0" xfId="0" applyFont="1" applyAlignment="1">
      <alignment vertical="center"/>
    </xf>
    <xf numFmtId="0" fontId="1" fillId="5" borderId="2" xfId="0" applyFont="1" applyFill="1" applyBorder="1" applyAlignment="1">
      <alignment horizontal="center"/>
    </xf>
    <xf numFmtId="49" fontId="1" fillId="5" borderId="3" xfId="0" applyNumberFormat="1" applyFont="1" applyFill="1" applyBorder="1" applyAlignment="1">
      <alignment horizontal="center" vertical="center" wrapText="1"/>
    </xf>
    <xf numFmtId="49" fontId="1" fillId="5" borderId="4" xfId="0" applyNumberFormat="1" applyFont="1" applyFill="1" applyBorder="1" applyAlignment="1">
      <alignment horizontal="center" vertical="center" wrapText="1"/>
    </xf>
    <xf numFmtId="0" fontId="2" fillId="2" borderId="0" xfId="0" applyFont="1" applyFill="1" applyAlignment="1">
      <alignment horizontal="justify" vertical="top" wrapText="1"/>
    </xf>
    <xf numFmtId="0" fontId="2" fillId="0" borderId="0" xfId="0" applyFont="1" applyAlignment="1">
      <alignment horizontal="left"/>
    </xf>
    <xf numFmtId="0" fontId="3" fillId="0" borderId="0" xfId="0" applyFont="1" applyAlignment="1">
      <alignment horizontal="center"/>
    </xf>
    <xf numFmtId="0" fontId="5" fillId="0" borderId="0" xfId="0" applyFont="1" applyAlignment="1">
      <alignment horizontal="center" vertical="center" wrapText="1"/>
    </xf>
    <xf numFmtId="0" fontId="5" fillId="0" borderId="2" xfId="0" applyFont="1" applyBorder="1" applyAlignment="1">
      <alignment horizontal="center" vertical="center"/>
    </xf>
    <xf numFmtId="0" fontId="5" fillId="0" borderId="2" xfId="0" applyFont="1" applyBorder="1" applyAlignment="1">
      <alignment vertical="center"/>
    </xf>
    <xf numFmtId="0" fontId="6" fillId="6" borderId="1" xfId="0" applyFont="1" applyFill="1" applyBorder="1" applyAlignment="1">
      <alignment horizontal="center" vertical="center" wrapText="1"/>
    </xf>
    <xf numFmtId="49" fontId="2" fillId="2" borderId="1" xfId="0" applyNumberFormat="1" applyFont="1" applyFill="1" applyBorder="1"/>
    <xf numFmtId="0" fontId="2" fillId="2" borderId="1" xfId="0" applyFont="1" applyFill="1" applyBorder="1"/>
    <xf numFmtId="49" fontId="7" fillId="2" borderId="1" xfId="0" applyNumberFormat="1" applyFont="1" applyFill="1" applyBorder="1"/>
    <xf numFmtId="0" fontId="7" fillId="2" borderId="1" xfId="0" applyFont="1" applyFill="1" applyBorder="1"/>
    <xf numFmtId="0" fontId="2" fillId="2" borderId="0" xfId="0" applyFont="1" applyFill="1" applyAlignment="1">
      <alignment horizontal="center" wrapText="1"/>
    </xf>
    <xf numFmtId="49" fontId="7" fillId="2" borderId="0" xfId="0" applyNumberFormat="1" applyFont="1" applyFill="1" applyAlignment="1">
      <alignment wrapText="1"/>
    </xf>
    <xf numFmtId="49" fontId="2" fillId="0" borderId="1" xfId="0" applyNumberFormat="1" applyFont="1" applyBorder="1"/>
    <xf numFmtId="0" fontId="2" fillId="0" borderId="1" xfId="0" applyFont="1" applyBorder="1"/>
    <xf numFmtId="0" fontId="8" fillId="7" borderId="1" xfId="0" applyFont="1" applyFill="1" applyBorder="1"/>
    <xf numFmtId="0" fontId="8" fillId="7" borderId="3" xfId="0" applyFont="1" applyFill="1" applyBorder="1" applyAlignment="1">
      <alignment horizontal="center"/>
    </xf>
    <xf numFmtId="0" fontId="8" fillId="7" borderId="5" xfId="0" applyFont="1" applyFill="1" applyBorder="1" applyAlignment="1">
      <alignment horizontal="center"/>
    </xf>
    <xf numFmtId="0" fontId="8" fillId="7" borderId="3" xfId="0" applyFont="1" applyFill="1" applyBorder="1" applyAlignment="1">
      <alignment horizontal="center" wrapText="1"/>
    </xf>
    <xf numFmtId="0" fontId="8" fillId="7" borderId="5" xfId="0" applyFont="1" applyFill="1" applyBorder="1" applyAlignment="1">
      <alignment horizontal="center" wrapText="1"/>
    </xf>
    <xf numFmtId="0" fontId="8" fillId="7" borderId="4" xfId="0" applyFont="1" applyFill="1" applyBorder="1" applyAlignment="1">
      <alignment horizontal="center"/>
    </xf>
  </cellXfs>
  <cellStyles count="1">
    <cellStyle name="Normal" xfId="0" builtinId="0"/>
  </cellStyles>
  <dxfs count="0"/>
  <tableStyles count="0" defaultTableStyle="TableStyleMedium2" defaultPivotStyle="PivotStyleLight16"/>
  <colors>
    <mruColors>
      <color rgb="FF23135D"/>
      <color rgb="FF49727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 Target="richData/rdrichvalue.xml"/><Relationship Id="rId13" Type="http://schemas.openxmlformats.org/officeDocument/2006/relationships/customXml" Target="../customXml/item2.xml"/><Relationship Id="rId3" Type="http://schemas.openxmlformats.org/officeDocument/2006/relationships/theme" Target="theme/theme1.xml"/><Relationship Id="rId7" Type="http://schemas.microsoft.com/office/2022/10/relationships/richValueRel" Target="richData/richValueRel.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11" Type="http://schemas.openxmlformats.org/officeDocument/2006/relationships/calcChain" Target="calcChain.xml"/><Relationship Id="rId5" Type="http://schemas.openxmlformats.org/officeDocument/2006/relationships/sharedStrings" Target="sharedStrings.xml"/><Relationship Id="rId10" Type="http://schemas.microsoft.com/office/2017/06/relationships/rdRichValueTypes" Target="richData/rdRichValueTypes.xml"/><Relationship Id="rId4" Type="http://schemas.openxmlformats.org/officeDocument/2006/relationships/styles" Target="styles.xml"/><Relationship Id="rId9" Type="http://schemas.microsoft.com/office/2017/06/relationships/rdRichValueStructure" Target="richData/rdrichvaluestructure.xml"/><Relationship Id="rId14" Type="http://schemas.openxmlformats.org/officeDocument/2006/relationships/customXml" Target="../customXml/item3.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1B2AC6-C90E-4E32-B9A7-16FA15929723}">
  <dimension ref="A1:C38"/>
  <sheetViews>
    <sheetView zoomScale="89" workbookViewId="0">
      <selection sqref="A1:C1"/>
    </sheetView>
  </sheetViews>
  <sheetFormatPr baseColWidth="10" defaultColWidth="11.453125" defaultRowHeight="14.5" x14ac:dyDescent="0.35"/>
  <cols>
    <col min="1" max="1" width="17.54296875" customWidth="1"/>
    <col min="2" max="2" width="18" customWidth="1"/>
    <col min="3" max="3" width="25" customWidth="1"/>
  </cols>
  <sheetData>
    <row r="1" spans="1:3" x14ac:dyDescent="0.35">
      <c r="A1" s="16" t="s">
        <v>0</v>
      </c>
      <c r="B1" s="16"/>
      <c r="C1" s="16"/>
    </row>
    <row r="2" spans="1:3" x14ac:dyDescent="0.35">
      <c r="A2" s="3" t="s">
        <v>1</v>
      </c>
      <c r="B2" s="4" t="s">
        <v>2</v>
      </c>
      <c r="C2" s="4" t="s">
        <v>3</v>
      </c>
    </row>
    <row r="3" spans="1:3" x14ac:dyDescent="0.35">
      <c r="A3" s="17" t="s">
        <v>4</v>
      </c>
      <c r="B3" s="18"/>
      <c r="C3" s="18"/>
    </row>
    <row r="4" spans="1:3" x14ac:dyDescent="0.35">
      <c r="A4" s="10" t="s">
        <v>5</v>
      </c>
      <c r="B4" s="11" t="s">
        <v>6</v>
      </c>
      <c r="C4" s="11" t="s">
        <v>6</v>
      </c>
    </row>
    <row r="5" spans="1:3" ht="29" x14ac:dyDescent="0.35">
      <c r="A5" s="1" t="s">
        <v>7</v>
      </c>
      <c r="B5" s="2" t="s">
        <v>8</v>
      </c>
      <c r="C5" s="2" t="s">
        <v>8</v>
      </c>
    </row>
    <row r="6" spans="1:3" x14ac:dyDescent="0.35">
      <c r="A6" s="5" t="s">
        <v>9</v>
      </c>
      <c r="B6" s="7" t="s">
        <v>10</v>
      </c>
      <c r="C6" s="7" t="s">
        <v>10</v>
      </c>
    </row>
    <row r="7" spans="1:3" x14ac:dyDescent="0.35">
      <c r="A7" s="6" t="s">
        <v>11</v>
      </c>
      <c r="B7" s="8" t="s">
        <v>12</v>
      </c>
      <c r="C7" s="8" t="s">
        <v>12</v>
      </c>
    </row>
    <row r="8" spans="1:3" x14ac:dyDescent="0.35">
      <c r="A8" s="5" t="s">
        <v>13</v>
      </c>
      <c r="B8" s="9"/>
      <c r="C8" s="9"/>
    </row>
    <row r="9" spans="1:3" x14ac:dyDescent="0.35">
      <c r="A9" s="6" t="s">
        <v>14</v>
      </c>
      <c r="B9" s="9"/>
      <c r="C9" s="9"/>
    </row>
    <row r="10" spans="1:3" x14ac:dyDescent="0.35">
      <c r="A10" s="6" t="s">
        <v>15</v>
      </c>
      <c r="B10" s="9"/>
      <c r="C10" s="9"/>
    </row>
    <row r="11" spans="1:3" x14ac:dyDescent="0.35">
      <c r="A11" s="6" t="s">
        <v>16</v>
      </c>
      <c r="B11" s="9"/>
      <c r="C11" s="9"/>
    </row>
    <row r="12" spans="1:3" x14ac:dyDescent="0.35">
      <c r="A12" s="6" t="s">
        <v>17</v>
      </c>
      <c r="B12" s="9"/>
      <c r="C12" s="9"/>
    </row>
    <row r="13" spans="1:3" x14ac:dyDescent="0.35">
      <c r="A13" s="6" t="s">
        <v>18</v>
      </c>
      <c r="B13" s="9"/>
      <c r="C13" s="9"/>
    </row>
    <row r="14" spans="1:3" x14ac:dyDescent="0.35">
      <c r="A14" s="6" t="s">
        <v>19</v>
      </c>
      <c r="B14" s="9"/>
      <c r="C14" s="9"/>
    </row>
    <row r="15" spans="1:3" x14ac:dyDescent="0.35">
      <c r="A15" s="6" t="s">
        <v>20</v>
      </c>
      <c r="B15" s="9"/>
      <c r="C15" s="9"/>
    </row>
    <row r="16" spans="1:3" x14ac:dyDescent="0.35">
      <c r="A16" s="6" t="s">
        <v>21</v>
      </c>
      <c r="B16" s="9"/>
      <c r="C16" s="9"/>
    </row>
    <row r="17" spans="1:3" x14ac:dyDescent="0.35">
      <c r="A17" s="6" t="s">
        <v>22</v>
      </c>
      <c r="B17" s="9"/>
      <c r="C17" s="9"/>
    </row>
    <row r="18" spans="1:3" x14ac:dyDescent="0.35">
      <c r="A18" s="6" t="s">
        <v>23</v>
      </c>
      <c r="B18" s="9"/>
      <c r="C18" s="9"/>
    </row>
    <row r="19" spans="1:3" x14ac:dyDescent="0.35">
      <c r="A19" s="6" t="s">
        <v>24</v>
      </c>
      <c r="B19" s="9"/>
      <c r="C19" s="9"/>
    </row>
    <row r="20" spans="1:3" x14ac:dyDescent="0.35">
      <c r="A20" s="9"/>
      <c r="B20" s="9"/>
      <c r="C20" s="9"/>
    </row>
    <row r="21" spans="1:3" x14ac:dyDescent="0.35">
      <c r="A21" s="9"/>
      <c r="B21" s="9"/>
      <c r="C21" s="9"/>
    </row>
    <row r="22" spans="1:3" x14ac:dyDescent="0.35">
      <c r="A22" s="9"/>
      <c r="B22" s="9"/>
      <c r="C22" s="9"/>
    </row>
    <row r="23" spans="1:3" x14ac:dyDescent="0.35">
      <c r="A23" s="9"/>
      <c r="B23" s="9"/>
      <c r="C23" s="9"/>
    </row>
    <row r="24" spans="1:3" x14ac:dyDescent="0.35">
      <c r="A24" s="9"/>
      <c r="B24" s="9"/>
      <c r="C24" s="9"/>
    </row>
    <row r="25" spans="1:3" x14ac:dyDescent="0.35">
      <c r="A25" s="9"/>
      <c r="B25" s="9"/>
      <c r="C25" s="9"/>
    </row>
    <row r="26" spans="1:3" x14ac:dyDescent="0.35">
      <c r="A26" s="9"/>
      <c r="B26" s="9"/>
      <c r="C26" s="9"/>
    </row>
    <row r="27" spans="1:3" x14ac:dyDescent="0.35">
      <c r="A27" s="9"/>
      <c r="B27" s="9"/>
      <c r="C27" s="9"/>
    </row>
    <row r="28" spans="1:3" x14ac:dyDescent="0.35">
      <c r="A28" s="9"/>
      <c r="B28" s="9"/>
      <c r="C28" s="9"/>
    </row>
    <row r="29" spans="1:3" x14ac:dyDescent="0.35">
      <c r="A29" s="9"/>
      <c r="B29" s="9"/>
      <c r="C29" s="9"/>
    </row>
    <row r="30" spans="1:3" x14ac:dyDescent="0.35">
      <c r="A30" s="9"/>
      <c r="B30" s="9"/>
      <c r="C30" s="9"/>
    </row>
    <row r="31" spans="1:3" x14ac:dyDescent="0.35">
      <c r="A31" s="9"/>
      <c r="B31" s="9"/>
      <c r="C31" s="9"/>
    </row>
    <row r="32" spans="1:3" x14ac:dyDescent="0.35">
      <c r="A32" s="9"/>
      <c r="B32" s="9"/>
      <c r="C32" s="9"/>
    </row>
    <row r="33" spans="1:3" x14ac:dyDescent="0.35">
      <c r="A33" s="9"/>
      <c r="B33" s="9"/>
      <c r="C33" s="9"/>
    </row>
    <row r="34" spans="1:3" x14ac:dyDescent="0.35">
      <c r="A34" s="9"/>
      <c r="B34" s="9"/>
      <c r="C34" s="9"/>
    </row>
    <row r="35" spans="1:3" x14ac:dyDescent="0.35">
      <c r="A35" s="9"/>
      <c r="B35" s="9"/>
      <c r="C35" s="9"/>
    </row>
    <row r="36" spans="1:3" x14ac:dyDescent="0.35">
      <c r="A36" s="9"/>
      <c r="B36" s="9"/>
      <c r="C36" s="9"/>
    </row>
    <row r="37" spans="1:3" x14ac:dyDescent="0.35">
      <c r="A37" s="9"/>
      <c r="B37" s="9"/>
      <c r="C37" s="9"/>
    </row>
    <row r="38" spans="1:3" x14ac:dyDescent="0.35">
      <c r="A38" s="9"/>
      <c r="B38" s="9"/>
      <c r="C38" s="9"/>
    </row>
  </sheetData>
  <mergeCells count="2">
    <mergeCell ref="A1:C1"/>
    <mergeCell ref="A3:C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7EF92D-A6BD-4AD4-9023-345FC0512056}">
  <dimension ref="A1:AR29"/>
  <sheetViews>
    <sheetView tabSelected="1" topLeftCell="A2" zoomScale="110" zoomScaleNormal="110" workbookViewId="0">
      <selection activeCell="A24" sqref="A24:AG28"/>
    </sheetView>
  </sheetViews>
  <sheetFormatPr baseColWidth="10" defaultColWidth="0" defaultRowHeight="14.5" zeroHeight="1" x14ac:dyDescent="0.35"/>
  <cols>
    <col min="1" max="1" width="18.54296875" style="12" bestFit="1" customWidth="1"/>
    <col min="2" max="10" width="3.54296875" style="12" customWidth="1"/>
    <col min="11" max="30" width="3.54296875" style="12" bestFit="1" customWidth="1"/>
    <col min="31" max="31" width="5.1796875" style="12" customWidth="1"/>
    <col min="32" max="32" width="5.7265625" style="12" customWidth="1"/>
    <col min="33" max="33" width="18.54296875" style="12" customWidth="1"/>
    <col min="34" max="34" width="11.453125" style="12" hidden="1" customWidth="1"/>
    <col min="35" max="44" width="0" style="12" hidden="1" customWidth="1"/>
    <col min="45" max="16384" width="11.453125" style="12" hidden="1"/>
  </cols>
  <sheetData>
    <row r="1" spans="1:40" s="13" customFormat="1" hidden="1" x14ac:dyDescent="0.35"/>
    <row r="2" spans="1:40" s="13" customFormat="1" ht="32" customHeight="1" x14ac:dyDescent="0.35">
      <c r="A2" s="20" t="e" vm="1">
        <v>#VALUE!</v>
      </c>
      <c r="B2" s="20"/>
      <c r="C2" s="20"/>
      <c r="D2" s="20"/>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row>
    <row r="3" spans="1:40" s="13" customFormat="1" x14ac:dyDescent="0.35">
      <c r="A3" s="21" t="s">
        <v>25</v>
      </c>
      <c r="B3" s="21"/>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14"/>
      <c r="AI3" s="14"/>
      <c r="AJ3" s="14"/>
      <c r="AK3" s="14"/>
      <c r="AL3" s="14"/>
      <c r="AM3" s="14"/>
      <c r="AN3" s="14"/>
    </row>
    <row r="4" spans="1:40" s="13" customFormat="1" x14ac:dyDescent="0.35">
      <c r="A4" s="21" t="s">
        <v>40</v>
      </c>
      <c r="B4" s="21"/>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14"/>
      <c r="AI4" s="14"/>
      <c r="AJ4" s="14"/>
      <c r="AK4" s="14"/>
      <c r="AL4" s="14"/>
      <c r="AM4" s="14"/>
      <c r="AN4" s="14"/>
    </row>
    <row r="5" spans="1:40" s="13" customFormat="1" x14ac:dyDescent="0.35">
      <c r="A5" s="22" t="s">
        <v>42</v>
      </c>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15"/>
      <c r="AI5" s="15"/>
      <c r="AJ5" s="15"/>
      <c r="AK5" s="15"/>
      <c r="AL5" s="15"/>
      <c r="AM5" s="15"/>
      <c r="AN5" s="15"/>
    </row>
    <row r="6" spans="1:40" s="13" customFormat="1" x14ac:dyDescent="0.35">
      <c r="A6" s="23" t="s">
        <v>43</v>
      </c>
      <c r="B6" s="23"/>
      <c r="C6" s="23"/>
      <c r="D6" s="23"/>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c r="AG6" s="23"/>
      <c r="AH6" s="24"/>
      <c r="AI6" s="24"/>
      <c r="AJ6" s="24"/>
      <c r="AK6" s="24"/>
      <c r="AL6" s="24"/>
      <c r="AM6" s="24"/>
      <c r="AN6" s="24"/>
    </row>
    <row r="7" spans="1:40" x14ac:dyDescent="0.35">
      <c r="A7" s="25" t="s">
        <v>1</v>
      </c>
      <c r="B7" s="25">
        <v>1</v>
      </c>
      <c r="C7" s="25">
        <v>2</v>
      </c>
      <c r="D7" s="25">
        <v>3</v>
      </c>
      <c r="E7" s="25">
        <v>4</v>
      </c>
      <c r="F7" s="25">
        <v>5</v>
      </c>
      <c r="G7" s="25">
        <v>6</v>
      </c>
      <c r="H7" s="25">
        <v>7</v>
      </c>
      <c r="I7" s="25">
        <v>8</v>
      </c>
      <c r="J7" s="25">
        <v>9</v>
      </c>
      <c r="K7" s="25">
        <v>10</v>
      </c>
      <c r="L7" s="25">
        <v>11</v>
      </c>
      <c r="M7" s="25">
        <v>12</v>
      </c>
      <c r="N7" s="25">
        <v>13</v>
      </c>
      <c r="O7" s="25">
        <v>14</v>
      </c>
      <c r="P7" s="25">
        <v>15</v>
      </c>
      <c r="Q7" s="25">
        <v>16</v>
      </c>
      <c r="R7" s="25">
        <v>17</v>
      </c>
      <c r="S7" s="25">
        <v>18</v>
      </c>
      <c r="T7" s="25">
        <v>19</v>
      </c>
      <c r="U7" s="25">
        <v>20</v>
      </c>
      <c r="V7" s="25">
        <v>21</v>
      </c>
      <c r="W7" s="25">
        <v>22</v>
      </c>
      <c r="X7" s="25">
        <v>23</v>
      </c>
      <c r="Y7" s="25">
        <v>24</v>
      </c>
      <c r="Z7" s="25">
        <v>25</v>
      </c>
      <c r="AA7" s="25">
        <v>26</v>
      </c>
      <c r="AB7" s="25">
        <v>27</v>
      </c>
      <c r="AC7" s="25">
        <v>28</v>
      </c>
      <c r="AD7" s="25">
        <v>29</v>
      </c>
      <c r="AE7" s="25">
        <v>30</v>
      </c>
      <c r="AF7" s="25">
        <v>31</v>
      </c>
      <c r="AG7" s="25" t="s">
        <v>27</v>
      </c>
    </row>
    <row r="8" spans="1:40" x14ac:dyDescent="0.35">
      <c r="A8" s="26" t="s">
        <v>28</v>
      </c>
      <c r="B8" s="27">
        <v>4</v>
      </c>
      <c r="C8" s="27">
        <v>4</v>
      </c>
      <c r="D8" s="27">
        <v>4</v>
      </c>
      <c r="E8" s="27">
        <v>4</v>
      </c>
      <c r="F8" s="27">
        <v>4</v>
      </c>
      <c r="G8" s="27">
        <v>4</v>
      </c>
      <c r="H8" s="27">
        <v>4</v>
      </c>
      <c r="I8" s="27">
        <v>4</v>
      </c>
      <c r="J8" s="27">
        <v>4</v>
      </c>
      <c r="K8" s="27">
        <v>4</v>
      </c>
      <c r="L8" s="27">
        <v>4</v>
      </c>
      <c r="M8" s="27">
        <v>4</v>
      </c>
      <c r="N8" s="27">
        <v>4</v>
      </c>
      <c r="O8" s="27">
        <v>4</v>
      </c>
      <c r="P8" s="27">
        <v>4</v>
      </c>
      <c r="Q8" s="27">
        <v>4</v>
      </c>
      <c r="R8" s="27">
        <v>4</v>
      </c>
      <c r="S8" s="27">
        <v>4</v>
      </c>
      <c r="T8" s="27">
        <v>4</v>
      </c>
      <c r="U8" s="27">
        <v>4</v>
      </c>
      <c r="V8" s="27">
        <v>4</v>
      </c>
      <c r="W8" s="27">
        <v>4</v>
      </c>
      <c r="X8" s="27">
        <v>4</v>
      </c>
      <c r="Y8" s="27">
        <v>4</v>
      </c>
      <c r="Z8" s="27">
        <v>4</v>
      </c>
      <c r="AA8" s="27">
        <v>4</v>
      </c>
      <c r="AB8" s="27">
        <v>4</v>
      </c>
      <c r="AC8" s="27">
        <v>4</v>
      </c>
      <c r="AD8" s="27">
        <v>4</v>
      </c>
      <c r="AE8" s="27">
        <v>4</v>
      </c>
      <c r="AF8" s="27"/>
      <c r="AG8" s="27">
        <v>120</v>
      </c>
    </row>
    <row r="9" spans="1:40" x14ac:dyDescent="0.35">
      <c r="A9" s="28" t="s">
        <v>29</v>
      </c>
      <c r="B9" s="29">
        <v>4</v>
      </c>
      <c r="C9" s="29">
        <v>4</v>
      </c>
      <c r="D9" s="29">
        <v>4</v>
      </c>
      <c r="E9" s="29">
        <v>4</v>
      </c>
      <c r="F9" s="29">
        <v>4</v>
      </c>
      <c r="G9" s="29">
        <v>4</v>
      </c>
      <c r="H9" s="29">
        <v>4</v>
      </c>
      <c r="I9" s="29">
        <v>4</v>
      </c>
      <c r="J9" s="29">
        <v>4</v>
      </c>
      <c r="K9" s="29">
        <v>4</v>
      </c>
      <c r="L9" s="29">
        <v>4</v>
      </c>
      <c r="M9" s="29">
        <v>4</v>
      </c>
      <c r="N9" s="29">
        <v>4</v>
      </c>
      <c r="O9" s="29">
        <v>4</v>
      </c>
      <c r="P9" s="29">
        <v>4</v>
      </c>
      <c r="Q9" s="29">
        <v>4</v>
      </c>
      <c r="R9" s="29">
        <v>4</v>
      </c>
      <c r="S9" s="29">
        <v>4</v>
      </c>
      <c r="T9" s="29">
        <v>4</v>
      </c>
      <c r="U9" s="29">
        <v>4</v>
      </c>
      <c r="V9" s="29">
        <v>4</v>
      </c>
      <c r="W9" s="29">
        <v>4</v>
      </c>
      <c r="X9" s="29">
        <v>4</v>
      </c>
      <c r="Y9" s="29">
        <v>4</v>
      </c>
      <c r="Z9" s="29">
        <v>4</v>
      </c>
      <c r="AA9" s="29">
        <v>4</v>
      </c>
      <c r="AB9" s="29">
        <v>4</v>
      </c>
      <c r="AC9" s="29">
        <v>4</v>
      </c>
      <c r="AD9" s="29">
        <v>4</v>
      </c>
      <c r="AE9" s="29">
        <v>4</v>
      </c>
      <c r="AF9" s="29">
        <v>4</v>
      </c>
      <c r="AG9" s="29">
        <v>124</v>
      </c>
    </row>
    <row r="10" spans="1:40" x14ac:dyDescent="0.35">
      <c r="A10" s="35" t="s">
        <v>26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6"/>
      <c r="AG10" s="29">
        <v>244</v>
      </c>
    </row>
    <row r="11" spans="1:40" ht="43.5" x14ac:dyDescent="0.35">
      <c r="A11" s="30" t="s">
        <v>31</v>
      </c>
      <c r="B11" s="31"/>
      <c r="C11" s="31"/>
      <c r="D11" s="31"/>
      <c r="E11" s="31"/>
      <c r="F11" s="31"/>
      <c r="G11" s="31"/>
      <c r="H11" s="31"/>
      <c r="I11" s="31"/>
      <c r="J11" s="31"/>
      <c r="K11" s="31"/>
      <c r="L11" s="31"/>
      <c r="M11" s="31"/>
      <c r="N11" s="31"/>
      <c r="O11" s="31"/>
      <c r="P11" s="31"/>
      <c r="Q11" s="31"/>
      <c r="R11" s="31"/>
      <c r="S11" s="31"/>
      <c r="T11" s="31"/>
      <c r="U11" s="31"/>
      <c r="V11" s="31"/>
      <c r="W11" s="31"/>
      <c r="X11" s="31"/>
      <c r="Y11" s="31"/>
      <c r="Z11" s="31"/>
      <c r="AA11" s="31"/>
      <c r="AB11" s="31"/>
      <c r="AC11" s="31"/>
      <c r="AD11" s="31"/>
      <c r="AE11" s="35" t="s">
        <v>30</v>
      </c>
      <c r="AF11" s="39"/>
      <c r="AG11" s="35">
        <v>5368</v>
      </c>
      <c r="AH11" s="39"/>
    </row>
    <row r="12" spans="1:40" x14ac:dyDescent="0.35">
      <c r="A12" s="28" t="s">
        <v>32</v>
      </c>
      <c r="B12" s="29">
        <v>0</v>
      </c>
      <c r="C12" s="29">
        <v>0</v>
      </c>
      <c r="D12" s="29">
        <v>0</v>
      </c>
      <c r="E12" s="29">
        <v>0</v>
      </c>
      <c r="F12" s="29">
        <v>0</v>
      </c>
      <c r="G12" s="29">
        <v>0</v>
      </c>
      <c r="H12" s="29">
        <v>0</v>
      </c>
      <c r="I12" s="29">
        <v>0</v>
      </c>
      <c r="J12" s="29">
        <v>0</v>
      </c>
      <c r="K12" s="29">
        <v>0</v>
      </c>
      <c r="L12" s="29">
        <v>0</v>
      </c>
      <c r="M12" s="29">
        <v>0</v>
      </c>
      <c r="N12" s="29">
        <v>0</v>
      </c>
      <c r="O12" s="29">
        <v>0</v>
      </c>
      <c r="P12" s="29">
        <v>0</v>
      </c>
      <c r="Q12" s="29">
        <v>0</v>
      </c>
      <c r="R12" s="29">
        <v>0</v>
      </c>
      <c r="S12" s="29">
        <v>0</v>
      </c>
      <c r="T12" s="29">
        <v>0</v>
      </c>
      <c r="U12" s="29">
        <v>0</v>
      </c>
      <c r="V12" s="29">
        <v>0</v>
      </c>
      <c r="W12" s="29">
        <v>0</v>
      </c>
      <c r="X12" s="29">
        <v>0</v>
      </c>
      <c r="Y12" s="29">
        <v>4</v>
      </c>
      <c r="Z12" s="29">
        <v>4</v>
      </c>
      <c r="AA12" s="29">
        <v>4</v>
      </c>
      <c r="AB12" s="29">
        <v>4</v>
      </c>
      <c r="AC12" s="29">
        <v>4</v>
      </c>
      <c r="AD12" s="29">
        <v>4</v>
      </c>
      <c r="AE12" s="29">
        <v>4</v>
      </c>
      <c r="AF12" s="29">
        <v>4</v>
      </c>
      <c r="AG12" s="29">
        <v>32</v>
      </c>
    </row>
    <row r="13" spans="1:40" x14ac:dyDescent="0.35">
      <c r="A13" s="28" t="s">
        <v>33</v>
      </c>
      <c r="B13" s="29">
        <v>4</v>
      </c>
      <c r="C13" s="29">
        <v>4</v>
      </c>
      <c r="D13" s="29">
        <v>4</v>
      </c>
      <c r="E13" s="29">
        <v>4</v>
      </c>
      <c r="F13" s="29">
        <v>4</v>
      </c>
      <c r="G13" s="29">
        <v>4</v>
      </c>
      <c r="H13" s="29">
        <v>4</v>
      </c>
      <c r="I13" s="29">
        <v>4</v>
      </c>
      <c r="J13" s="29">
        <v>4</v>
      </c>
      <c r="K13" s="29">
        <v>4</v>
      </c>
      <c r="L13" s="29">
        <v>4</v>
      </c>
      <c r="M13" s="29">
        <v>4</v>
      </c>
      <c r="N13" s="29">
        <v>4</v>
      </c>
      <c r="O13" s="29">
        <v>4</v>
      </c>
      <c r="P13" s="29">
        <v>4</v>
      </c>
      <c r="Q13" s="29">
        <v>4</v>
      </c>
      <c r="R13" s="29">
        <v>4</v>
      </c>
      <c r="S13" s="29">
        <v>4</v>
      </c>
      <c r="T13" s="29">
        <v>4</v>
      </c>
      <c r="U13" s="29">
        <v>4</v>
      </c>
      <c r="V13" s="29">
        <v>4</v>
      </c>
      <c r="W13" s="29">
        <v>4</v>
      </c>
      <c r="X13" s="29">
        <v>4</v>
      </c>
      <c r="Y13" s="29">
        <v>4</v>
      </c>
      <c r="Z13" s="29">
        <v>4</v>
      </c>
      <c r="AA13" s="29">
        <v>4</v>
      </c>
      <c r="AB13" s="29">
        <v>4</v>
      </c>
      <c r="AC13" s="29">
        <v>4</v>
      </c>
      <c r="AD13" s="29"/>
      <c r="AE13" s="29"/>
      <c r="AF13" s="29"/>
      <c r="AG13" s="29">
        <v>112</v>
      </c>
    </row>
    <row r="14" spans="1:40" x14ac:dyDescent="0.35">
      <c r="A14" s="28" t="s">
        <v>34</v>
      </c>
      <c r="B14" s="29">
        <v>4</v>
      </c>
      <c r="C14" s="29">
        <v>4</v>
      </c>
      <c r="D14" s="29">
        <v>4</v>
      </c>
      <c r="E14" s="29">
        <v>4</v>
      </c>
      <c r="F14" s="29">
        <v>4</v>
      </c>
      <c r="G14" s="29">
        <v>4</v>
      </c>
      <c r="H14" s="29">
        <v>4</v>
      </c>
      <c r="I14" s="29">
        <v>4</v>
      </c>
      <c r="J14" s="29">
        <v>4</v>
      </c>
      <c r="K14" s="29">
        <v>4</v>
      </c>
      <c r="L14" s="29">
        <v>4</v>
      </c>
      <c r="M14" s="29">
        <v>4</v>
      </c>
      <c r="N14" s="29">
        <v>4</v>
      </c>
      <c r="O14" s="29">
        <v>4</v>
      </c>
      <c r="P14" s="29">
        <v>4</v>
      </c>
      <c r="Q14" s="29">
        <v>4</v>
      </c>
      <c r="R14" s="29">
        <v>4</v>
      </c>
      <c r="S14" s="29">
        <v>4</v>
      </c>
      <c r="T14" s="29">
        <v>4</v>
      </c>
      <c r="U14" s="29">
        <v>4</v>
      </c>
      <c r="V14" s="29">
        <v>4</v>
      </c>
      <c r="W14" s="29">
        <v>4</v>
      </c>
      <c r="X14" s="29">
        <v>4</v>
      </c>
      <c r="Y14" s="29">
        <v>4</v>
      </c>
      <c r="Z14" s="29">
        <v>4</v>
      </c>
      <c r="AA14" s="29">
        <v>4</v>
      </c>
      <c r="AB14" s="29">
        <v>4</v>
      </c>
      <c r="AC14" s="29">
        <v>4</v>
      </c>
      <c r="AD14" s="29">
        <v>4</v>
      </c>
      <c r="AE14" s="29">
        <v>4</v>
      </c>
      <c r="AF14" s="29">
        <v>4</v>
      </c>
      <c r="AG14" s="29">
        <v>124</v>
      </c>
    </row>
    <row r="15" spans="1:40" x14ac:dyDescent="0.35">
      <c r="A15" s="28" t="s">
        <v>35</v>
      </c>
      <c r="B15" s="29">
        <v>4</v>
      </c>
      <c r="C15" s="29">
        <v>4</v>
      </c>
      <c r="D15" s="29">
        <v>4</v>
      </c>
      <c r="E15" s="29">
        <v>4</v>
      </c>
      <c r="F15" s="29">
        <v>4</v>
      </c>
      <c r="G15" s="29">
        <v>4</v>
      </c>
      <c r="H15" s="29">
        <v>4</v>
      </c>
      <c r="I15" s="29">
        <v>4</v>
      </c>
      <c r="J15" s="29">
        <v>4</v>
      </c>
      <c r="K15" s="29">
        <v>4</v>
      </c>
      <c r="L15" s="29">
        <v>4</v>
      </c>
      <c r="M15" s="29">
        <v>4</v>
      </c>
      <c r="N15" s="29">
        <v>4</v>
      </c>
      <c r="O15" s="29">
        <v>4</v>
      </c>
      <c r="P15" s="29">
        <v>4</v>
      </c>
      <c r="Q15" s="29">
        <v>4</v>
      </c>
      <c r="R15" s="29">
        <v>4</v>
      </c>
      <c r="S15" s="29">
        <v>4</v>
      </c>
      <c r="T15" s="29">
        <v>4</v>
      </c>
      <c r="U15" s="29">
        <v>4</v>
      </c>
      <c r="V15" s="29">
        <v>4</v>
      </c>
      <c r="W15" s="29">
        <v>4</v>
      </c>
      <c r="X15" s="29">
        <v>4</v>
      </c>
      <c r="Y15" s="29">
        <v>4</v>
      </c>
      <c r="Z15" s="29">
        <v>4</v>
      </c>
      <c r="AA15" s="29">
        <v>4</v>
      </c>
      <c r="AB15" s="29">
        <v>4</v>
      </c>
      <c r="AC15" s="29">
        <v>4</v>
      </c>
      <c r="AD15" s="29">
        <v>4</v>
      </c>
      <c r="AE15" s="29">
        <v>4</v>
      </c>
      <c r="AF15" s="29"/>
      <c r="AG15" s="29">
        <v>120</v>
      </c>
    </row>
    <row r="16" spans="1:40" x14ac:dyDescent="0.35">
      <c r="A16" s="32" t="s">
        <v>36</v>
      </c>
      <c r="B16" s="33">
        <v>4</v>
      </c>
      <c r="C16" s="33">
        <v>4</v>
      </c>
      <c r="D16" s="33">
        <v>4</v>
      </c>
      <c r="E16" s="33">
        <v>4</v>
      </c>
      <c r="F16" s="33">
        <v>4</v>
      </c>
      <c r="G16" s="33">
        <v>4</v>
      </c>
      <c r="H16" s="33">
        <v>4</v>
      </c>
      <c r="I16" s="33">
        <v>4</v>
      </c>
      <c r="J16" s="33">
        <v>4</v>
      </c>
      <c r="K16" s="33">
        <v>4</v>
      </c>
      <c r="L16" s="33">
        <v>4</v>
      </c>
      <c r="M16" s="33">
        <v>4</v>
      </c>
      <c r="N16" s="33">
        <v>4</v>
      </c>
      <c r="O16" s="33">
        <v>4</v>
      </c>
      <c r="P16" s="33">
        <v>4</v>
      </c>
      <c r="Q16" s="33">
        <v>4</v>
      </c>
      <c r="R16" s="33">
        <v>4</v>
      </c>
      <c r="S16" s="33">
        <v>4</v>
      </c>
      <c r="T16" s="33">
        <v>4</v>
      </c>
      <c r="U16" s="33">
        <v>4</v>
      </c>
      <c r="V16" s="33">
        <v>4</v>
      </c>
      <c r="W16" s="33">
        <v>4</v>
      </c>
      <c r="X16" s="33">
        <v>4</v>
      </c>
      <c r="Y16" s="33">
        <v>4</v>
      </c>
      <c r="Z16" s="33">
        <v>4</v>
      </c>
      <c r="AA16" s="33">
        <v>4</v>
      </c>
      <c r="AB16" s="33">
        <v>4</v>
      </c>
      <c r="AC16" s="33">
        <v>4</v>
      </c>
      <c r="AD16" s="33">
        <v>4</v>
      </c>
      <c r="AE16" s="33">
        <v>4</v>
      </c>
      <c r="AF16" s="33">
        <v>4</v>
      </c>
      <c r="AG16" s="33">
        <v>124</v>
      </c>
    </row>
    <row r="17" spans="1:33" x14ac:dyDescent="0.35">
      <c r="A17" s="32" t="s">
        <v>37</v>
      </c>
      <c r="B17" s="33">
        <v>4</v>
      </c>
      <c r="C17" s="33">
        <v>4</v>
      </c>
      <c r="D17" s="33">
        <v>4</v>
      </c>
      <c r="E17" s="33">
        <v>4</v>
      </c>
      <c r="F17" s="33">
        <v>4</v>
      </c>
      <c r="G17" s="33">
        <v>4</v>
      </c>
      <c r="H17" s="33">
        <v>4</v>
      </c>
      <c r="I17" s="33">
        <v>4</v>
      </c>
      <c r="J17" s="33">
        <v>4</v>
      </c>
      <c r="K17" s="33">
        <v>4</v>
      </c>
      <c r="L17" s="33">
        <v>4</v>
      </c>
      <c r="M17" s="33">
        <v>4</v>
      </c>
      <c r="N17" s="33">
        <v>4</v>
      </c>
      <c r="O17" s="33">
        <v>4</v>
      </c>
      <c r="P17" s="33">
        <v>4</v>
      </c>
      <c r="Q17" s="33">
        <v>4</v>
      </c>
      <c r="R17" s="33">
        <v>0</v>
      </c>
      <c r="S17" s="33">
        <v>0</v>
      </c>
      <c r="T17" s="33">
        <v>0</v>
      </c>
      <c r="U17" s="33">
        <v>0</v>
      </c>
      <c r="V17" s="33">
        <v>0</v>
      </c>
      <c r="W17" s="33">
        <v>0</v>
      </c>
      <c r="X17" s="33">
        <v>4</v>
      </c>
      <c r="Y17" s="33">
        <v>0</v>
      </c>
      <c r="Z17" s="33">
        <v>0</v>
      </c>
      <c r="AA17" s="33">
        <v>0</v>
      </c>
      <c r="AB17" s="33">
        <v>0</v>
      </c>
      <c r="AC17" s="33">
        <v>0</v>
      </c>
      <c r="AD17" s="33">
        <v>0</v>
      </c>
      <c r="AE17" s="33">
        <v>4</v>
      </c>
      <c r="AF17" s="33"/>
      <c r="AG17" s="33">
        <v>72</v>
      </c>
    </row>
    <row r="18" spans="1:33" x14ac:dyDescent="0.35">
      <c r="A18" s="32" t="s">
        <v>38</v>
      </c>
      <c r="B18" s="33">
        <v>0</v>
      </c>
      <c r="C18" s="33">
        <v>0</v>
      </c>
      <c r="D18" s="33">
        <v>0</v>
      </c>
      <c r="E18" s="33">
        <v>0</v>
      </c>
      <c r="F18" s="33">
        <v>0</v>
      </c>
      <c r="G18" s="33">
        <v>0</v>
      </c>
      <c r="H18" s="33">
        <v>4</v>
      </c>
      <c r="I18" s="33">
        <v>0</v>
      </c>
      <c r="J18" s="33">
        <v>0</v>
      </c>
      <c r="K18" s="33">
        <v>0</v>
      </c>
      <c r="L18" s="33">
        <v>0</v>
      </c>
      <c r="M18" s="33">
        <v>0</v>
      </c>
      <c r="N18" s="33">
        <v>0</v>
      </c>
      <c r="O18" s="33">
        <v>4</v>
      </c>
      <c r="P18" s="33">
        <v>0</v>
      </c>
      <c r="Q18" s="33">
        <v>0</v>
      </c>
      <c r="R18" s="33">
        <v>0</v>
      </c>
      <c r="S18" s="33">
        <v>0</v>
      </c>
      <c r="T18" s="33">
        <v>0</v>
      </c>
      <c r="U18" s="33">
        <v>0</v>
      </c>
      <c r="V18" s="33">
        <v>4</v>
      </c>
      <c r="W18" s="33">
        <v>0</v>
      </c>
      <c r="X18" s="33">
        <v>0</v>
      </c>
      <c r="Y18" s="33">
        <v>0</v>
      </c>
      <c r="Z18" s="33">
        <v>0</v>
      </c>
      <c r="AA18" s="33">
        <v>0</v>
      </c>
      <c r="AB18" s="33">
        <v>0</v>
      </c>
      <c r="AC18" s="33">
        <v>4</v>
      </c>
      <c r="AD18" s="33">
        <v>0</v>
      </c>
      <c r="AE18" s="33">
        <v>0</v>
      </c>
      <c r="AF18" s="33">
        <v>0</v>
      </c>
      <c r="AG18" s="33">
        <v>16</v>
      </c>
    </row>
    <row r="19" spans="1:33" x14ac:dyDescent="0.35">
      <c r="A19" s="32" t="s">
        <v>39</v>
      </c>
      <c r="B19" s="33">
        <v>0</v>
      </c>
      <c r="C19" s="33">
        <v>0</v>
      </c>
      <c r="D19" s="33">
        <v>0</v>
      </c>
      <c r="E19" s="33">
        <v>4</v>
      </c>
      <c r="F19" s="33">
        <v>0</v>
      </c>
      <c r="G19" s="33">
        <v>0</v>
      </c>
      <c r="H19" s="33">
        <v>0</v>
      </c>
      <c r="I19" s="33">
        <v>0</v>
      </c>
      <c r="J19" s="33">
        <v>0</v>
      </c>
      <c r="K19" s="33">
        <v>0</v>
      </c>
      <c r="L19" s="33">
        <v>4</v>
      </c>
      <c r="M19" s="33">
        <v>0</v>
      </c>
      <c r="N19" s="33">
        <v>0</v>
      </c>
      <c r="O19" s="33">
        <v>0</v>
      </c>
      <c r="P19" s="33">
        <v>0</v>
      </c>
      <c r="Q19" s="33">
        <v>0</v>
      </c>
      <c r="R19" s="33">
        <v>0</v>
      </c>
      <c r="S19" s="33">
        <v>4</v>
      </c>
      <c r="T19" s="33">
        <v>0</v>
      </c>
      <c r="U19" s="33">
        <v>0</v>
      </c>
      <c r="V19" s="33">
        <v>0</v>
      </c>
      <c r="W19" s="33">
        <v>0</v>
      </c>
      <c r="X19" s="33">
        <v>0</v>
      </c>
      <c r="Y19" s="33">
        <v>0</v>
      </c>
      <c r="Z19" s="33">
        <v>4</v>
      </c>
      <c r="AA19" s="33">
        <v>0</v>
      </c>
      <c r="AB19" s="33">
        <v>0</v>
      </c>
      <c r="AC19" s="33">
        <v>0</v>
      </c>
      <c r="AD19" s="33">
        <v>0</v>
      </c>
      <c r="AE19" s="33">
        <v>0</v>
      </c>
      <c r="AF19" s="33">
        <v>0</v>
      </c>
      <c r="AG19" s="33">
        <v>16</v>
      </c>
    </row>
    <row r="20" spans="1:33" x14ac:dyDescent="0.35">
      <c r="A20" s="32" t="s">
        <v>44</v>
      </c>
      <c r="B20" s="33">
        <v>4</v>
      </c>
      <c r="C20" s="33">
        <v>0</v>
      </c>
      <c r="D20" s="33">
        <v>0</v>
      </c>
      <c r="E20" s="33">
        <v>0</v>
      </c>
      <c r="F20" s="33">
        <v>0</v>
      </c>
      <c r="G20" s="33">
        <v>0</v>
      </c>
      <c r="H20" s="33">
        <v>0</v>
      </c>
      <c r="I20" s="33">
        <v>4</v>
      </c>
      <c r="J20" s="33">
        <v>0</v>
      </c>
      <c r="K20" s="33">
        <v>0</v>
      </c>
      <c r="L20" s="33">
        <v>0</v>
      </c>
      <c r="M20" s="33">
        <v>0</v>
      </c>
      <c r="N20" s="33">
        <v>0</v>
      </c>
      <c r="O20" s="33">
        <v>0</v>
      </c>
      <c r="P20" s="33">
        <v>4</v>
      </c>
      <c r="Q20" s="33">
        <v>0</v>
      </c>
      <c r="R20" s="33">
        <v>0</v>
      </c>
      <c r="S20" s="33">
        <v>0</v>
      </c>
      <c r="T20" s="33">
        <v>0</v>
      </c>
      <c r="U20" s="33">
        <v>0</v>
      </c>
      <c r="V20" s="33">
        <v>0</v>
      </c>
      <c r="W20" s="33">
        <v>4</v>
      </c>
      <c r="X20" s="33">
        <v>0</v>
      </c>
      <c r="Y20" s="33">
        <v>0</v>
      </c>
      <c r="Z20" s="33">
        <v>0</v>
      </c>
      <c r="AA20" s="33">
        <v>0</v>
      </c>
      <c r="AB20" s="33">
        <v>0</v>
      </c>
      <c r="AC20" s="33">
        <v>0</v>
      </c>
      <c r="AD20" s="33">
        <v>4</v>
      </c>
      <c r="AE20" s="33">
        <v>0</v>
      </c>
      <c r="AF20" s="33">
        <v>0</v>
      </c>
      <c r="AG20" s="33">
        <v>20</v>
      </c>
    </row>
    <row r="21" spans="1:33" x14ac:dyDescent="0.35">
      <c r="A21" s="35" t="s">
        <v>26</v>
      </c>
      <c r="B21" s="39"/>
      <c r="C21" s="39"/>
      <c r="D21" s="39"/>
      <c r="E21" s="39"/>
      <c r="F21" s="39"/>
      <c r="G21" s="39"/>
      <c r="H21" s="39"/>
      <c r="I21" s="39"/>
      <c r="J21" s="39"/>
      <c r="K21" s="39"/>
      <c r="L21" s="39"/>
      <c r="M21" s="39"/>
      <c r="N21" s="39"/>
      <c r="O21" s="39"/>
      <c r="P21" s="39"/>
      <c r="Q21" s="39"/>
      <c r="R21" s="39"/>
      <c r="S21" s="39"/>
      <c r="T21" s="39"/>
      <c r="U21" s="39"/>
      <c r="V21" s="39"/>
      <c r="W21" s="39"/>
      <c r="X21" s="39"/>
      <c r="Y21" s="39"/>
      <c r="Z21" s="39"/>
      <c r="AA21" s="39"/>
      <c r="AB21" s="39"/>
      <c r="AC21" s="39"/>
      <c r="AD21" s="39"/>
      <c r="AE21" s="39"/>
      <c r="AF21" s="36"/>
      <c r="AG21" s="34">
        <f>SUM(AG12:XFD20)</f>
        <v>636</v>
      </c>
    </row>
    <row r="22" spans="1:33" ht="76" customHeight="1" x14ac:dyDescent="0.35">
      <c r="A22" s="30" t="s">
        <v>45</v>
      </c>
      <c r="B22" s="31"/>
      <c r="D22" s="31"/>
      <c r="E22" s="31"/>
      <c r="F22" s="31"/>
      <c r="G22" s="31"/>
      <c r="H22" s="31"/>
      <c r="I22" s="31"/>
      <c r="J22" s="31"/>
      <c r="K22" s="31"/>
      <c r="L22" s="31"/>
      <c r="M22" s="31"/>
      <c r="N22" s="31"/>
      <c r="O22" s="31"/>
      <c r="P22" s="31"/>
      <c r="Q22" s="31"/>
      <c r="R22" s="31"/>
      <c r="S22" s="31"/>
      <c r="T22" s="31"/>
      <c r="U22" s="31"/>
      <c r="V22" s="31"/>
      <c r="W22" s="31"/>
      <c r="X22" s="31"/>
      <c r="Y22" s="31"/>
      <c r="Z22" s="31"/>
      <c r="AA22" s="31"/>
      <c r="AB22" s="31"/>
      <c r="AC22" s="31"/>
      <c r="AD22" s="31"/>
      <c r="AE22" s="34" t="s">
        <v>41</v>
      </c>
      <c r="AF22" s="34"/>
      <c r="AG22" s="34">
        <f>AG21*23</f>
        <v>14628</v>
      </c>
    </row>
    <row r="23" spans="1:33" ht="85" customHeight="1" x14ac:dyDescent="0.35">
      <c r="A23" s="30"/>
      <c r="B23" s="31"/>
      <c r="C23" s="31"/>
      <c r="D23" s="31"/>
      <c r="E23" s="31"/>
      <c r="F23" s="31"/>
      <c r="G23" s="31"/>
      <c r="H23" s="31"/>
      <c r="I23" s="31"/>
      <c r="J23" s="31"/>
      <c r="K23" s="31"/>
      <c r="L23" s="31"/>
      <c r="M23" s="31"/>
      <c r="N23" s="31"/>
      <c r="O23" s="31"/>
      <c r="P23" s="31"/>
      <c r="Q23" s="31"/>
      <c r="R23" s="31"/>
      <c r="S23" s="31"/>
      <c r="T23" s="31"/>
      <c r="U23" s="31"/>
      <c r="V23" s="31"/>
      <c r="W23" s="31"/>
      <c r="X23" s="31"/>
      <c r="Y23" s="31"/>
      <c r="Z23" s="31"/>
      <c r="AA23" s="31"/>
      <c r="AB23" s="31"/>
      <c r="AC23" s="31"/>
      <c r="AD23" s="31"/>
      <c r="AE23" s="37" t="s">
        <v>46</v>
      </c>
      <c r="AF23" s="38"/>
      <c r="AG23" s="34">
        <f>AG22+AG11</f>
        <v>19996</v>
      </c>
    </row>
    <row r="24" spans="1:33" x14ac:dyDescent="0.35">
      <c r="A24" s="19" t="s">
        <v>47</v>
      </c>
      <c r="B24" s="19"/>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row>
    <row r="25" spans="1:33" x14ac:dyDescent="0.35">
      <c r="A25" s="19"/>
      <c r="B25" s="19"/>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row>
    <row r="26" spans="1:33" x14ac:dyDescent="0.35">
      <c r="A26" s="19"/>
      <c r="B26" s="19"/>
      <c r="C26" s="19"/>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row>
    <row r="27" spans="1:33" x14ac:dyDescent="0.35">
      <c r="A27" s="19"/>
      <c r="B27" s="19"/>
      <c r="C27" s="19"/>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row>
    <row r="28" spans="1:33" x14ac:dyDescent="0.35">
      <c r="A28" s="19"/>
      <c r="B28" s="19"/>
      <c r="C28" s="19"/>
      <c r="D28" s="19"/>
      <c r="E28" s="19"/>
      <c r="F28" s="19"/>
      <c r="G28" s="19"/>
      <c r="H28" s="19"/>
      <c r="I28" s="19"/>
      <c r="J28" s="19"/>
      <c r="K28" s="19"/>
      <c r="L28" s="19"/>
      <c r="M28" s="19"/>
      <c r="N28" s="19"/>
      <c r="O28" s="19"/>
      <c r="P28" s="19"/>
      <c r="Q28" s="19"/>
      <c r="R28" s="19"/>
      <c r="S28" s="19"/>
      <c r="T28" s="19"/>
      <c r="U28" s="19"/>
      <c r="V28" s="19"/>
      <c r="W28" s="19"/>
      <c r="X28" s="19"/>
      <c r="Y28" s="19"/>
      <c r="Z28" s="19"/>
      <c r="AA28" s="19"/>
      <c r="AB28" s="19"/>
      <c r="AC28" s="19"/>
      <c r="AD28" s="19"/>
      <c r="AE28" s="19"/>
      <c r="AF28" s="19"/>
      <c r="AG28" s="19"/>
    </row>
    <row r="29" spans="1:33" x14ac:dyDescent="0.35"/>
  </sheetData>
  <mergeCells count="11">
    <mergeCell ref="AE11:AF11"/>
    <mergeCell ref="AE23:AF23"/>
    <mergeCell ref="A24:AG28"/>
    <mergeCell ref="A2:AG2"/>
    <mergeCell ref="A6:AG6"/>
    <mergeCell ref="A5:AG5"/>
    <mergeCell ref="A4:AG4"/>
    <mergeCell ref="A3:AG3"/>
    <mergeCell ref="A21:AF21"/>
    <mergeCell ref="AG11:AH11"/>
    <mergeCell ref="A10:AF10"/>
  </mergeCells>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219efd46-fe92-4c1d-bfcd-2752f26d51a7">
      <Terms xmlns="http://schemas.microsoft.com/office/infopath/2007/PartnerControls"/>
    </lcf76f155ced4ddcb4097134ff3c332f>
    <TaxCatchAll xmlns="7ef9c46f-88d7-42d9-bb6a-6f5ad74c78f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A6D18C4AC6B20647A1C09DF9551CA226" ma:contentTypeVersion="16" ma:contentTypeDescription="Crear nuevo documento." ma:contentTypeScope="" ma:versionID="de881dac03bd28e3778149b19dd4e850">
  <xsd:schema xmlns:xsd="http://www.w3.org/2001/XMLSchema" xmlns:xs="http://www.w3.org/2001/XMLSchema" xmlns:p="http://schemas.microsoft.com/office/2006/metadata/properties" xmlns:ns2="219efd46-fe92-4c1d-bfcd-2752f26d51a7" xmlns:ns3="7ef9c46f-88d7-42d9-bb6a-6f5ad74c78f6" targetNamespace="http://schemas.microsoft.com/office/2006/metadata/properties" ma:root="true" ma:fieldsID="bfbe46e7c639e4c2938a33328c5254a4" ns2:_="" ns3:_="">
    <xsd:import namespace="219efd46-fe92-4c1d-bfcd-2752f26d51a7"/>
    <xsd:import namespace="7ef9c46f-88d7-42d9-bb6a-6f5ad74c78f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19efd46-fe92-4c1d-bfcd-2752f26d51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f258b72e-df76-4d3e-95b7-fa7a4edb6c62"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ef9c46f-88d7-42d9-bb6a-6f5ad74c78f6"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16" nillable="true" ma:displayName="Taxonomy Catch All Column" ma:hidden="true" ma:list="{4983d735-5e17-4489-9e61-d9557607ac29}" ma:internalName="TaxCatchAll" ma:showField="CatchAllData" ma:web="7ef9c46f-88d7-42d9-bb6a-6f5ad74c78f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BB45906-E05E-457B-9920-8E1B814991CA}">
  <ds:schemaRefs>
    <ds:schemaRef ds:uri="http://schemas.microsoft.com/office/2006/metadata/properties"/>
    <ds:schemaRef ds:uri="http://schemas.microsoft.com/office/infopath/2007/PartnerControls"/>
    <ds:schemaRef ds:uri="219efd46-fe92-4c1d-bfcd-2752f26d51a7"/>
    <ds:schemaRef ds:uri="7ef9c46f-88d7-42d9-bb6a-6f5ad74c78f6"/>
  </ds:schemaRefs>
</ds:datastoreItem>
</file>

<file path=customXml/itemProps2.xml><?xml version="1.0" encoding="utf-8"?>
<ds:datastoreItem xmlns:ds="http://schemas.openxmlformats.org/officeDocument/2006/customXml" ds:itemID="{E23F0B07-C491-4DE5-BEFD-D05BC136F5B7}">
  <ds:schemaRefs>
    <ds:schemaRef ds:uri="http://schemas.microsoft.com/sharepoint/v3/contenttype/forms"/>
  </ds:schemaRefs>
</ds:datastoreItem>
</file>

<file path=customXml/itemProps3.xml><?xml version="1.0" encoding="utf-8"?>
<ds:datastoreItem xmlns:ds="http://schemas.openxmlformats.org/officeDocument/2006/customXml" ds:itemID="{DC1BE683-0963-469E-8CF1-EE4EDA6DFE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19efd46-fe92-4c1d-bfcd-2752f26d51a7"/>
    <ds:schemaRef ds:uri="7ef9c46f-88d7-42d9-bb6a-6f5ad74c78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Catálogo de datos</vt:lpstr>
      <vt:lpstr>DGJSC_IUS Electoral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Danae Fabiola Salazar Gutiérrez</dc:creator>
  <cp:keywords/>
  <dc:description/>
  <cp:lastModifiedBy>José Francisco Olivares Rodríguez</cp:lastModifiedBy>
  <cp:revision/>
  <cp:lastPrinted>2024-09-04T19:06:32Z</cp:lastPrinted>
  <dcterms:created xsi:type="dcterms:W3CDTF">2019-05-08T15:18:57Z</dcterms:created>
  <dcterms:modified xsi:type="dcterms:W3CDTF">2025-10-15T00:00:06Z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0x010100A6D18C4AC6B20647A1C09DF9551CA226</vt:lpwstr>
  </property>
  <property fmtid="{D5CDD505-2E9C-101B-9397-08002B2CF9AE}" pid="3" name="MediaServiceImageTags">
    <vt:lpwstr/>
  </property>
</Properties>
</file>